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АС 3819 от 18.01.2019г\Приказ ФАС 38-19 от 18.01.2019г. - прил 9\"/>
    </mc:Choice>
  </mc:AlternateContent>
  <xr:revisionPtr revIDLastSave="0" documentId="13_ncr:1_{DE05ABC6-F597-4D04-AA65-E4BB51D2ADC0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9002" localSheetId="0">Лист2!$K$3</definedName>
    <definedName name="sub_9022" localSheetId="0">Лист2!$B$20</definedName>
    <definedName name="sub_9023" localSheetId="0">Лист2!$B$40</definedName>
    <definedName name="sub_9024" localSheetId="0">Лист2!$B$42</definedName>
    <definedName name="sub_9025" localSheetId="0">Лист2!$B$44</definedName>
    <definedName name="unitsWaste">'[1]Виды отходов'!$D$2:$D$501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19" i="3" s="1"/>
  <c r="F20" i="3"/>
  <c r="F19" i="3" s="1"/>
</calcChain>
</file>

<file path=xl/sharedStrings.xml><?xml version="1.0" encoding="utf-8"?>
<sst xmlns="http://schemas.openxmlformats.org/spreadsheetml/2006/main" count="153" uniqueCount="81">
  <si>
    <t>к приказу ФАС России</t>
  </si>
  <si>
    <t>от 18.01.2019 N 38/19</t>
  </si>
  <si>
    <t>Форма 2</t>
  </si>
  <si>
    <t>(наименование субъекта естественной монополии)</t>
  </si>
  <si>
    <t>Приложение N 9</t>
  </si>
  <si>
    <t>N</t>
  </si>
  <si>
    <t>Наименование показателя</t>
  </si>
  <si>
    <t>Сроки строительства</t>
  </si>
  <si>
    <t>Стоимостная оценка инвестиций, тыс. руб. (без НДС)</t>
  </si>
  <si>
    <t>Основные проектные характеристики объектов капитального строительства</t>
  </si>
  <si>
    <t>начало</t>
  </si>
  <si>
    <t>окончание</t>
  </si>
  <si>
    <t>совокупно по объекту</t>
  </si>
  <si>
    <t>в отчетном периоде</t>
  </si>
  <si>
    <t>источник финансирования</t>
  </si>
  <si>
    <t>протяженность линейной части газопроводов, км</t>
  </si>
  <si>
    <t>диаметр (диапазон диаметров) газопроводов, мм</t>
  </si>
  <si>
    <t>количество газорегуляторных пунктов, единиц</t>
  </si>
  <si>
    <t>1.</t>
  </si>
  <si>
    <t>Общая сумма инвестиций</t>
  </si>
  <si>
    <t>2.</t>
  </si>
  <si>
    <t>Сведения о строительстве, реконструкции объектов капитального строительства</t>
  </si>
  <si>
    <t>2.1.</t>
  </si>
  <si>
    <t>3.</t>
  </si>
  <si>
    <t>Объекты капитального строительства (основные стройки):</t>
  </si>
  <si>
    <t>3.1.</t>
  </si>
  <si>
    <t>4.</t>
  </si>
  <si>
    <t>Новые объекты:</t>
  </si>
  <si>
    <t>4.1.</t>
  </si>
  <si>
    <t>5.</t>
  </si>
  <si>
    <t>Реконструируемые (модернизируемые) объекты:</t>
  </si>
  <si>
    <t>5.1.</t>
  </si>
  <si>
    <t>6.</t>
  </si>
  <si>
    <t>Сведения о приобретении оборудования не входящего в сметы строек</t>
  </si>
  <si>
    <t>6.1.</t>
  </si>
  <si>
    <t>7.</t>
  </si>
  <si>
    <t>Сведения о долгосрочных финансовых вложениях</t>
  </si>
  <si>
    <t>7.1.</t>
  </si>
  <si>
    <t>8.</t>
  </si>
  <si>
    <t>Сведения о приобретении внеоборотных активов</t>
  </si>
  <si>
    <t>8.1.</t>
  </si>
  <si>
    <t>на  2019 год в сфере транспортировки газа по газораспределительным сетям</t>
  </si>
  <si>
    <t>плата за тех. присоединение</t>
  </si>
  <si>
    <t>2.2.</t>
  </si>
  <si>
    <t>2.3.</t>
  </si>
  <si>
    <t>2.4.</t>
  </si>
  <si>
    <t>2.5.</t>
  </si>
  <si>
    <t xml:space="preserve">Строительство надземного газопровода низкого давления к объекту: «Транспортабельная котельная установка", ЯНАО, г. Губкинский, промышленная зона, панель №7
</t>
  </si>
  <si>
    <t>Строительство подземного газопровода высокого давления к объекту: «Административно-бытового корпуса» по адресу: ЯНАО, г. Губкинский, территория панель № 16, земельный участок №0002, строение 1</t>
  </si>
  <si>
    <t>Строительство подземного газопровода высокого давления к объекту: ЯНАО, г. Губкинский, пром. зона, производственная база УМ-7, земельный участок №0005</t>
  </si>
  <si>
    <t xml:space="preserve">Строительство подземного газопровода высокого давления к объекту: "Жилого дома", ЯНАО, г. Губкинский, микрорайон №13, дом №66 </t>
  </si>
  <si>
    <t>100
100
50</t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</si>
  <si>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№3, производственная база №0011, в соот</t>
  </si>
  <si>
    <t>Строительство подземного газопровода высокого давления: ЯНАО, г. Губкинский, 16 мкр.</t>
  </si>
  <si>
    <t>2.6.</t>
  </si>
  <si>
    <t>Денежные средства Общества/спец.надбавка</t>
  </si>
  <si>
    <t>2.7.</t>
  </si>
  <si>
    <r>
      <t xml:space="preserve">Информация об инвестиционных программах </t>
    </r>
    <r>
      <rPr>
        <b/>
        <u/>
        <sz val="10"/>
        <color rgb="FF26282F"/>
        <rFont val="Times New Roman"/>
        <family val="1"/>
        <charset val="204"/>
      </rPr>
      <t>ООО "Горгаз"</t>
    </r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</si>
  <si>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№3</t>
  </si>
  <si>
    <t>2.8.</t>
  </si>
  <si>
    <t>2.9.</t>
  </si>
  <si>
    <t>2.10.</t>
  </si>
  <si>
    <t>Строительство подземного газопровода высокого давления к объекту: «Дом», ЯНАО, г. Губкинский, промзона, микрорайон №13</t>
  </si>
  <si>
    <t>2.11.</t>
  </si>
  <si>
    <t>2.12.</t>
  </si>
  <si>
    <t>2.13.</t>
  </si>
  <si>
    <t>Строительство подземного газопровода высокого давления к объекту: «Дом», ЯНАО, г. Губкинский, промзона, панель № 10</t>
  </si>
  <si>
    <t>Строительство подземного газопровода высокого давления к объекту: «Дом», ЯНАО, г. Губкинский, промзона, панель № 6, база 0019</t>
  </si>
  <si>
    <t>110
108</t>
  </si>
  <si>
    <t>2.14.</t>
  </si>
  <si>
    <t>2.15.</t>
  </si>
  <si>
    <t>2.16.</t>
  </si>
  <si>
    <t>2.17.</t>
  </si>
  <si>
    <t>2.18.</t>
  </si>
  <si>
    <t>2.19.</t>
  </si>
  <si>
    <t>-</t>
  </si>
  <si>
    <t>Строительство подземного газопровода высокого давления к объекту: «Дом», ЯНАО, г. Губкинский, промзона, микрорайон №16</t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</si>
  <si>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№2</t>
  </si>
  <si>
    <t>225
110</t>
  </si>
  <si>
    <t>Строительство подземного газопровода высокого давления к объекту: «Административно-бытового корпуса», ЯНАО, г. Губкинский, промзона, панель №7</t>
  </si>
  <si>
    <t>108
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</si>
</sst>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rgb="FF26282F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26282F"/>
      <name val="Times New Roman"/>
      <family val="1"/>
      <charset val="204"/>
    </font>
    <font>
      <b/>
      <u/>
      <sz val="10"/>
      <color rgb="FF26282F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5" fillId="0" borderId="5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17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 xr:uid="{00000000-0005-0000-0000-000002000000}"/>
    <cellStyle name="Обычный 2 2" xfId="2" xr:uid="{00000000-0005-0000-0000-000003000000}"/>
    <cellStyle name="Обычный 3" xfId="4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K54"/>
  <sheetViews>
    <sheetView tabSelected="1" zoomScaleNormal="100" workbookViewId="0">
      <selection activeCell="I10" sqref="I10"/>
    </sheetView>
  </sheetViews>
  <sheetFormatPr defaultRowHeight="12.75" x14ac:dyDescent="0.2"/>
  <cols>
    <col min="1" max="2" width="9.140625" style="2"/>
    <col min="3" max="3" width="19.140625" style="2" customWidth="1"/>
    <col min="4" max="11" width="19.140625" style="3" customWidth="1"/>
    <col min="12" max="16384" width="9.140625" style="2"/>
  </cols>
  <sheetData>
    <row r="3" spans="2:11" x14ac:dyDescent="0.2">
      <c r="K3" s="4" t="s">
        <v>4</v>
      </c>
    </row>
    <row r="4" spans="2:11" x14ac:dyDescent="0.2">
      <c r="K4" s="5" t="s">
        <v>0</v>
      </c>
    </row>
    <row r="5" spans="2:11" x14ac:dyDescent="0.2">
      <c r="K5" s="4" t="s">
        <v>1</v>
      </c>
    </row>
    <row r="6" spans="2:11" x14ac:dyDescent="0.2">
      <c r="K6" s="4" t="s">
        <v>2</v>
      </c>
    </row>
    <row r="11" spans="2:11" x14ac:dyDescent="0.2">
      <c r="B11" s="6"/>
    </row>
    <row r="12" spans="2:11" x14ac:dyDescent="0.2">
      <c r="G12" s="7" t="s">
        <v>57</v>
      </c>
    </row>
    <row r="13" spans="2:11" x14ac:dyDescent="0.2">
      <c r="G13" s="7" t="s">
        <v>3</v>
      </c>
    </row>
    <row r="14" spans="2:11" x14ac:dyDescent="0.2">
      <c r="G14" s="7" t="s">
        <v>41</v>
      </c>
    </row>
    <row r="15" spans="2:11" ht="13.5" thickBot="1" x14ac:dyDescent="0.25">
      <c r="B15" s="6"/>
    </row>
    <row r="16" spans="2:11" ht="13.5" thickBot="1" x14ac:dyDescent="0.25">
      <c r="B16" s="22" t="s">
        <v>5</v>
      </c>
      <c r="C16" s="22" t="s">
        <v>6</v>
      </c>
      <c r="D16" s="24" t="s">
        <v>7</v>
      </c>
      <c r="E16" s="25"/>
      <c r="F16" s="24" t="s">
        <v>8</v>
      </c>
      <c r="G16" s="26"/>
      <c r="H16" s="25"/>
      <c r="I16" s="24" t="s">
        <v>9</v>
      </c>
      <c r="J16" s="26"/>
      <c r="K16" s="25"/>
    </row>
    <row r="17" spans="2:11" ht="39" thickBot="1" x14ac:dyDescent="0.25">
      <c r="B17" s="23"/>
      <c r="C17" s="23"/>
      <c r="D17" s="8" t="s">
        <v>10</v>
      </c>
      <c r="E17" s="8" t="s">
        <v>11</v>
      </c>
      <c r="F17" s="8" t="s">
        <v>12</v>
      </c>
      <c r="G17" s="8" t="s">
        <v>13</v>
      </c>
      <c r="H17" s="8" t="s">
        <v>14</v>
      </c>
      <c r="I17" s="8" t="s">
        <v>15</v>
      </c>
      <c r="J17" s="8" t="s">
        <v>16</v>
      </c>
      <c r="K17" s="9" t="s">
        <v>17</v>
      </c>
    </row>
    <row r="18" spans="2:11" ht="13.5" thickBot="1" x14ac:dyDescent="0.25">
      <c r="B18" s="8">
        <v>1</v>
      </c>
      <c r="C18" s="8">
        <v>2</v>
      </c>
      <c r="D18" s="8">
        <v>3</v>
      </c>
      <c r="E18" s="8">
        <v>4</v>
      </c>
      <c r="F18" s="8">
        <v>5</v>
      </c>
      <c r="G18" s="8">
        <v>6</v>
      </c>
      <c r="H18" s="8">
        <v>7</v>
      </c>
      <c r="I18" s="8">
        <v>8</v>
      </c>
      <c r="J18" s="8">
        <v>9</v>
      </c>
      <c r="K18" s="9">
        <v>10</v>
      </c>
    </row>
    <row r="19" spans="2:11" ht="26.25" thickBot="1" x14ac:dyDescent="0.25">
      <c r="B19" s="8" t="s">
        <v>18</v>
      </c>
      <c r="C19" s="10" t="s">
        <v>19</v>
      </c>
      <c r="D19" s="8"/>
      <c r="E19" s="8"/>
      <c r="F19" s="8">
        <f>F20</f>
        <v>10704.390000000001</v>
      </c>
      <c r="G19" s="8">
        <f>G20</f>
        <v>10704.390000000001</v>
      </c>
      <c r="H19" s="8"/>
      <c r="I19" s="8"/>
      <c r="J19" s="8"/>
      <c r="K19" s="9"/>
    </row>
    <row r="20" spans="2:11" ht="77.25" thickBot="1" x14ac:dyDescent="0.25">
      <c r="B20" s="8" t="s">
        <v>20</v>
      </c>
      <c r="C20" s="11" t="s">
        <v>21</v>
      </c>
      <c r="D20" s="8"/>
      <c r="E20" s="8"/>
      <c r="F20" s="8">
        <f>SUM(F21:F39)</f>
        <v>10704.390000000001</v>
      </c>
      <c r="G20" s="8">
        <f>SUM(G21:G39)</f>
        <v>10704.390000000001</v>
      </c>
      <c r="H20" s="8"/>
      <c r="I20" s="8"/>
      <c r="J20" s="8"/>
      <c r="K20" s="9"/>
    </row>
    <row r="21" spans="2:11" ht="128.25" thickBot="1" x14ac:dyDescent="0.25">
      <c r="B21" s="12" t="s">
        <v>22</v>
      </c>
      <c r="C21" s="1" t="s">
        <v>47</v>
      </c>
      <c r="D21" s="13">
        <v>43173</v>
      </c>
      <c r="E21" s="13">
        <v>43623</v>
      </c>
      <c r="F21" s="8">
        <v>3470.65</v>
      </c>
      <c r="G21" s="8">
        <v>3470.65</v>
      </c>
      <c r="H21" s="8" t="s">
        <v>42</v>
      </c>
      <c r="I21" s="8">
        <v>0.107</v>
      </c>
      <c r="J21" s="8">
        <v>108</v>
      </c>
      <c r="K21" s="9">
        <v>1</v>
      </c>
    </row>
    <row r="22" spans="2:11" ht="153.75" thickBot="1" x14ac:dyDescent="0.25">
      <c r="B22" s="8" t="s">
        <v>43</v>
      </c>
      <c r="C22" s="1" t="s">
        <v>48</v>
      </c>
      <c r="D22" s="13">
        <v>43524</v>
      </c>
      <c r="E22" s="13">
        <v>43633</v>
      </c>
      <c r="F22" s="8">
        <v>169.01</v>
      </c>
      <c r="G22" s="8">
        <v>169.01</v>
      </c>
      <c r="H22" s="8" t="s">
        <v>42</v>
      </c>
      <c r="I22" s="8">
        <v>0.02</v>
      </c>
      <c r="J22" s="8">
        <v>50</v>
      </c>
      <c r="K22" s="9">
        <v>0</v>
      </c>
    </row>
    <row r="23" spans="2:11" ht="115.5" thickBot="1" x14ac:dyDescent="0.25">
      <c r="B23" s="8" t="s">
        <v>44</v>
      </c>
      <c r="C23" s="11" t="s">
        <v>49</v>
      </c>
      <c r="D23" s="13">
        <v>43605</v>
      </c>
      <c r="E23" s="13">
        <v>43685</v>
      </c>
      <c r="F23" s="8">
        <v>479.6</v>
      </c>
      <c r="G23" s="8">
        <v>479.6</v>
      </c>
      <c r="H23" s="8" t="s">
        <v>42</v>
      </c>
      <c r="I23" s="8">
        <v>0.36</v>
      </c>
      <c r="J23" s="8">
        <v>100</v>
      </c>
      <c r="K23" s="9">
        <v>0</v>
      </c>
    </row>
    <row r="24" spans="2:11" ht="102.75" thickBot="1" x14ac:dyDescent="0.25">
      <c r="B24" s="8" t="s">
        <v>45</v>
      </c>
      <c r="C24" s="1" t="s">
        <v>50</v>
      </c>
      <c r="D24" s="13">
        <v>43615</v>
      </c>
      <c r="E24" s="13">
        <v>43644</v>
      </c>
      <c r="F24" s="8">
        <v>852.14</v>
      </c>
      <c r="G24" s="8">
        <v>852.14</v>
      </c>
      <c r="H24" s="8" t="s">
        <v>42</v>
      </c>
      <c r="I24" s="8">
        <v>0.4</v>
      </c>
      <c r="J24" s="8" t="s">
        <v>51</v>
      </c>
      <c r="K24" s="9"/>
    </row>
    <row r="25" spans="2:11" ht="128.25" thickBot="1" x14ac:dyDescent="0.25">
      <c r="B25" s="8" t="s">
        <v>46</v>
      </c>
      <c r="C25" s="14" t="s">
        <v>52</v>
      </c>
      <c r="D25" s="13">
        <v>43648</v>
      </c>
      <c r="E25" s="13">
        <v>43724</v>
      </c>
      <c r="F25" s="8">
        <v>169.26</v>
      </c>
      <c r="G25" s="8">
        <v>169.26</v>
      </c>
      <c r="H25" s="8" t="s">
        <v>42</v>
      </c>
      <c r="I25" s="8">
        <v>0.2</v>
      </c>
      <c r="J25" s="8"/>
      <c r="K25" s="9"/>
    </row>
    <row r="26" spans="2:11" ht="64.5" thickBot="1" x14ac:dyDescent="0.25">
      <c r="B26" s="8" t="s">
        <v>54</v>
      </c>
      <c r="C26" s="14" t="s">
        <v>53</v>
      </c>
      <c r="D26" s="13">
        <v>43406</v>
      </c>
      <c r="E26" s="13">
        <v>43539</v>
      </c>
      <c r="F26" s="8">
        <v>366.1</v>
      </c>
      <c r="G26" s="8">
        <v>366.1</v>
      </c>
      <c r="H26" s="8" t="s">
        <v>55</v>
      </c>
      <c r="I26" s="8">
        <v>0.91200000000000003</v>
      </c>
      <c r="J26" s="8">
        <v>225</v>
      </c>
      <c r="K26" s="9">
        <v>0</v>
      </c>
    </row>
    <row r="27" spans="2:11" ht="102.75" thickBot="1" x14ac:dyDescent="0.25">
      <c r="B27" s="15" t="s">
        <v>56</v>
      </c>
      <c r="C27" s="14" t="s">
        <v>58</v>
      </c>
      <c r="D27" s="13">
        <v>43252</v>
      </c>
      <c r="E27" s="13">
        <v>43686</v>
      </c>
      <c r="F27" s="8">
        <v>138.04</v>
      </c>
      <c r="G27" s="8">
        <v>138.04</v>
      </c>
      <c r="H27" s="8" t="s">
        <v>42</v>
      </c>
      <c r="I27" s="8">
        <v>0.3</v>
      </c>
      <c r="J27" s="8">
        <v>110</v>
      </c>
      <c r="K27" s="9">
        <v>0</v>
      </c>
    </row>
    <row r="28" spans="2:11" ht="102.75" thickBot="1" x14ac:dyDescent="0.25">
      <c r="B28" s="8" t="s">
        <v>59</v>
      </c>
      <c r="C28" s="14" t="s">
        <v>62</v>
      </c>
      <c r="D28" s="13">
        <v>43291</v>
      </c>
      <c r="E28" s="13">
        <v>43699</v>
      </c>
      <c r="F28" s="8">
        <v>447.93</v>
      </c>
      <c r="G28" s="8">
        <v>447.93</v>
      </c>
      <c r="H28" s="8" t="s">
        <v>42</v>
      </c>
      <c r="I28" s="8">
        <v>0.1</v>
      </c>
      <c r="J28" s="8">
        <v>110</v>
      </c>
      <c r="K28" s="9">
        <v>0</v>
      </c>
    </row>
    <row r="29" spans="2:11" ht="102.75" thickBot="1" x14ac:dyDescent="0.25">
      <c r="B29" s="8" t="s">
        <v>60</v>
      </c>
      <c r="C29" s="14" t="s">
        <v>62</v>
      </c>
      <c r="D29" s="13">
        <v>43291</v>
      </c>
      <c r="E29" s="13">
        <v>43699</v>
      </c>
      <c r="F29" s="8">
        <v>560.82000000000005</v>
      </c>
      <c r="G29" s="8">
        <v>560.82000000000005</v>
      </c>
      <c r="H29" s="8" t="s">
        <v>42</v>
      </c>
      <c r="I29" s="8">
        <v>0.1</v>
      </c>
      <c r="J29" s="8">
        <v>110</v>
      </c>
      <c r="K29" s="9">
        <v>0</v>
      </c>
    </row>
    <row r="30" spans="2:11" ht="102.75" thickBot="1" x14ac:dyDescent="0.25">
      <c r="B30" s="8" t="s">
        <v>61</v>
      </c>
      <c r="C30" s="14" t="s">
        <v>62</v>
      </c>
      <c r="D30" s="13">
        <v>43712</v>
      </c>
      <c r="E30" s="13">
        <v>43720</v>
      </c>
      <c r="F30" s="8">
        <v>717.83</v>
      </c>
      <c r="G30" s="8">
        <v>717.83</v>
      </c>
      <c r="H30" s="8" t="s">
        <v>42</v>
      </c>
      <c r="I30" s="8">
        <v>0.2</v>
      </c>
      <c r="J30" s="8">
        <v>110</v>
      </c>
      <c r="K30" s="9">
        <v>0</v>
      </c>
    </row>
    <row r="31" spans="2:11" ht="102.75" thickBot="1" x14ac:dyDescent="0.25">
      <c r="B31" s="8" t="s">
        <v>63</v>
      </c>
      <c r="C31" s="14" t="s">
        <v>62</v>
      </c>
      <c r="D31" s="13">
        <v>43712</v>
      </c>
      <c r="E31" s="13">
        <v>43720</v>
      </c>
      <c r="F31" s="8">
        <v>800.43</v>
      </c>
      <c r="G31" s="8">
        <v>800.43</v>
      </c>
      <c r="H31" s="8" t="s">
        <v>42</v>
      </c>
      <c r="I31" s="8">
        <v>0.2</v>
      </c>
      <c r="J31" s="8">
        <v>110</v>
      </c>
      <c r="K31" s="9">
        <v>0</v>
      </c>
    </row>
    <row r="32" spans="2:11" ht="102.75" thickBot="1" x14ac:dyDescent="0.25">
      <c r="B32" s="8" t="s">
        <v>64</v>
      </c>
      <c r="C32" s="14" t="s">
        <v>67</v>
      </c>
      <c r="D32" s="13">
        <v>43335</v>
      </c>
      <c r="E32" s="13">
        <v>43726</v>
      </c>
      <c r="F32" s="8">
        <v>406.71</v>
      </c>
      <c r="G32" s="8">
        <v>406.71</v>
      </c>
      <c r="H32" s="8" t="s">
        <v>42</v>
      </c>
      <c r="I32" s="8">
        <v>0.5</v>
      </c>
      <c r="J32" s="8" t="s">
        <v>68</v>
      </c>
      <c r="K32" s="9">
        <v>1</v>
      </c>
    </row>
    <row r="33" spans="2:11" ht="102.75" thickBot="1" x14ac:dyDescent="0.25">
      <c r="B33" s="8" t="s">
        <v>65</v>
      </c>
      <c r="C33" s="14" t="s">
        <v>66</v>
      </c>
      <c r="D33" s="13">
        <v>43294</v>
      </c>
      <c r="E33" s="13">
        <v>43769</v>
      </c>
      <c r="F33" s="8">
        <v>533.52</v>
      </c>
      <c r="G33" s="8">
        <v>533.52</v>
      </c>
      <c r="H33" s="8" t="s">
        <v>42</v>
      </c>
      <c r="I33" s="8">
        <v>0.5</v>
      </c>
      <c r="J33" s="8" t="s">
        <v>68</v>
      </c>
      <c r="K33" s="9">
        <v>1</v>
      </c>
    </row>
    <row r="34" spans="2:11" ht="102.75" thickBot="1" x14ac:dyDescent="0.25">
      <c r="B34" s="21" t="s">
        <v>69</v>
      </c>
      <c r="C34" s="14" t="s">
        <v>62</v>
      </c>
      <c r="D34" s="13">
        <v>43676</v>
      </c>
      <c r="E34" s="13">
        <v>43769</v>
      </c>
      <c r="F34" s="8">
        <v>63.84</v>
      </c>
      <c r="G34" s="8">
        <v>63.84</v>
      </c>
      <c r="H34" s="8" t="s">
        <v>42</v>
      </c>
      <c r="I34" s="8">
        <v>0.02</v>
      </c>
      <c r="J34" s="8">
        <v>110</v>
      </c>
      <c r="K34" s="9">
        <v>0</v>
      </c>
    </row>
    <row r="35" spans="2:11" ht="102.75" thickBot="1" x14ac:dyDescent="0.25">
      <c r="B35" s="8" t="s">
        <v>70</v>
      </c>
      <c r="C35" s="14" t="s">
        <v>77</v>
      </c>
      <c r="D35" s="13">
        <v>43605</v>
      </c>
      <c r="E35" s="13">
        <v>43769</v>
      </c>
      <c r="F35" s="8">
        <v>479.56</v>
      </c>
      <c r="G35" s="8">
        <v>479.56</v>
      </c>
      <c r="H35" s="8" t="s">
        <v>42</v>
      </c>
      <c r="I35" s="8" t="s">
        <v>68</v>
      </c>
      <c r="J35" s="8">
        <v>0.1</v>
      </c>
      <c r="K35" s="9">
        <v>1</v>
      </c>
    </row>
    <row r="36" spans="2:11" ht="102.75" thickBot="1" x14ac:dyDescent="0.25">
      <c r="B36" s="21" t="s">
        <v>71</v>
      </c>
      <c r="C36" s="14" t="s">
        <v>76</v>
      </c>
      <c r="D36" s="13">
        <v>43646</v>
      </c>
      <c r="E36" s="13">
        <v>43769</v>
      </c>
      <c r="F36" s="8">
        <v>190.36</v>
      </c>
      <c r="G36" s="8">
        <v>190.36</v>
      </c>
      <c r="H36" s="8" t="s">
        <v>42</v>
      </c>
      <c r="I36" s="8">
        <v>110</v>
      </c>
      <c r="J36" s="8">
        <v>7.0000000000000007E-2</v>
      </c>
      <c r="K36" s="9">
        <v>0</v>
      </c>
    </row>
    <row r="37" spans="2:11" ht="102.75" thickBot="1" x14ac:dyDescent="0.25">
      <c r="B37" s="8" t="s">
        <v>72</v>
      </c>
      <c r="C37" s="14" t="s">
        <v>79</v>
      </c>
      <c r="D37" s="13">
        <v>43173</v>
      </c>
      <c r="E37" s="13">
        <v>43794</v>
      </c>
      <c r="F37" s="8">
        <v>520.57000000000005</v>
      </c>
      <c r="G37" s="8">
        <v>520.57000000000005</v>
      </c>
      <c r="H37" s="8" t="s">
        <v>42</v>
      </c>
      <c r="I37" s="8" t="s">
        <v>78</v>
      </c>
      <c r="J37" s="8">
        <v>0.6</v>
      </c>
      <c r="K37" s="9">
        <v>0</v>
      </c>
    </row>
    <row r="38" spans="2:11" ht="102.75" thickBot="1" x14ac:dyDescent="0.25">
      <c r="B38" s="21" t="s">
        <v>73</v>
      </c>
      <c r="C38" s="14" t="s">
        <v>58</v>
      </c>
      <c r="D38" s="13">
        <v>43524</v>
      </c>
      <c r="E38" s="13">
        <v>43824</v>
      </c>
      <c r="F38" s="8">
        <v>169.01</v>
      </c>
      <c r="G38" s="8">
        <v>169.01</v>
      </c>
      <c r="H38" s="8" t="s">
        <v>42</v>
      </c>
      <c r="I38" s="8" t="s">
        <v>80</v>
      </c>
      <c r="J38" s="8">
        <v>0.56000000000000005</v>
      </c>
      <c r="K38" s="9">
        <v>1</v>
      </c>
    </row>
    <row r="39" spans="2:11" ht="102.75" thickBot="1" x14ac:dyDescent="0.25">
      <c r="B39" s="21" t="s">
        <v>74</v>
      </c>
      <c r="C39" s="14" t="s">
        <v>58</v>
      </c>
      <c r="D39" s="13">
        <v>43648</v>
      </c>
      <c r="E39" s="13">
        <v>43825</v>
      </c>
      <c r="F39" s="8">
        <v>169.01</v>
      </c>
      <c r="G39" s="8">
        <v>169.01</v>
      </c>
      <c r="H39" s="8" t="s">
        <v>42</v>
      </c>
      <c r="I39" s="8">
        <v>110</v>
      </c>
      <c r="J39" s="8">
        <v>0.12</v>
      </c>
      <c r="K39" s="9">
        <v>0</v>
      </c>
    </row>
    <row r="40" spans="2:11" ht="51.75" thickBot="1" x14ac:dyDescent="0.25">
      <c r="B40" s="8" t="s">
        <v>23</v>
      </c>
      <c r="C40" s="10" t="s">
        <v>24</v>
      </c>
      <c r="D40" s="12" t="s">
        <v>75</v>
      </c>
      <c r="E40" s="12" t="s">
        <v>75</v>
      </c>
      <c r="F40" s="12" t="s">
        <v>75</v>
      </c>
      <c r="G40" s="12" t="s">
        <v>75</v>
      </c>
      <c r="H40" s="12" t="s">
        <v>75</v>
      </c>
      <c r="I40" s="12" t="s">
        <v>75</v>
      </c>
      <c r="J40" s="12" t="s">
        <v>75</v>
      </c>
      <c r="K40" s="12" t="s">
        <v>75</v>
      </c>
    </row>
    <row r="41" spans="2:11" ht="13.5" thickBot="1" x14ac:dyDescent="0.25">
      <c r="B41" s="8" t="s">
        <v>25</v>
      </c>
      <c r="C41" s="14"/>
      <c r="D41" s="8"/>
      <c r="E41" s="8"/>
      <c r="F41" s="8"/>
      <c r="G41" s="8"/>
      <c r="H41" s="8"/>
      <c r="I41" s="8"/>
      <c r="J41" s="8"/>
      <c r="K41" s="9"/>
    </row>
    <row r="42" spans="2:11" ht="13.5" thickBot="1" x14ac:dyDescent="0.25">
      <c r="B42" s="8" t="s">
        <v>26</v>
      </c>
      <c r="C42" s="10" t="s">
        <v>27</v>
      </c>
      <c r="D42" s="12" t="s">
        <v>75</v>
      </c>
      <c r="E42" s="12" t="s">
        <v>75</v>
      </c>
      <c r="F42" s="12" t="s">
        <v>75</v>
      </c>
      <c r="G42" s="12" t="s">
        <v>75</v>
      </c>
      <c r="H42" s="12" t="s">
        <v>75</v>
      </c>
      <c r="I42" s="12" t="s">
        <v>75</v>
      </c>
      <c r="J42" s="12" t="s">
        <v>75</v>
      </c>
      <c r="K42" s="12" t="s">
        <v>75</v>
      </c>
    </row>
    <row r="43" spans="2:11" ht="13.5" thickBot="1" x14ac:dyDescent="0.25">
      <c r="B43" s="8" t="s">
        <v>28</v>
      </c>
      <c r="C43" s="10"/>
      <c r="D43" s="8"/>
      <c r="E43" s="8"/>
      <c r="F43" s="8"/>
      <c r="G43" s="8"/>
      <c r="H43" s="8"/>
      <c r="I43" s="8"/>
      <c r="J43" s="8"/>
      <c r="K43" s="9"/>
    </row>
    <row r="44" spans="2:11" ht="39" thickBot="1" x14ac:dyDescent="0.25">
      <c r="B44" s="8" t="s">
        <v>29</v>
      </c>
      <c r="C44" s="10" t="s">
        <v>30</v>
      </c>
      <c r="D44" s="12" t="s">
        <v>75</v>
      </c>
      <c r="E44" s="12" t="s">
        <v>75</v>
      </c>
      <c r="F44" s="12" t="s">
        <v>75</v>
      </c>
      <c r="G44" s="12" t="s">
        <v>75</v>
      </c>
      <c r="H44" s="12" t="s">
        <v>75</v>
      </c>
      <c r="I44" s="12" t="s">
        <v>75</v>
      </c>
      <c r="J44" s="12" t="s">
        <v>75</v>
      </c>
      <c r="K44" s="12" t="s">
        <v>75</v>
      </c>
    </row>
    <row r="45" spans="2:11" ht="13.5" thickBot="1" x14ac:dyDescent="0.25">
      <c r="B45" s="8" t="s">
        <v>31</v>
      </c>
      <c r="C45" s="14"/>
      <c r="D45" s="8"/>
      <c r="E45" s="8"/>
      <c r="F45" s="8"/>
      <c r="G45" s="8"/>
      <c r="H45" s="8"/>
      <c r="I45" s="8"/>
      <c r="J45" s="8"/>
      <c r="K45" s="9"/>
    </row>
    <row r="46" spans="2:11" ht="64.5" thickBot="1" x14ac:dyDescent="0.25">
      <c r="B46" s="8" t="s">
        <v>32</v>
      </c>
      <c r="C46" s="10" t="s">
        <v>33</v>
      </c>
      <c r="D46" s="12" t="s">
        <v>75</v>
      </c>
      <c r="E46" s="12" t="s">
        <v>75</v>
      </c>
      <c r="F46" s="12" t="s">
        <v>75</v>
      </c>
      <c r="G46" s="12" t="s">
        <v>75</v>
      </c>
      <c r="H46" s="12" t="s">
        <v>75</v>
      </c>
      <c r="I46" s="12" t="s">
        <v>75</v>
      </c>
      <c r="J46" s="12" t="s">
        <v>75</v>
      </c>
      <c r="K46" s="9" t="s">
        <v>75</v>
      </c>
    </row>
    <row r="47" spans="2:11" ht="13.5" thickBot="1" x14ac:dyDescent="0.25">
      <c r="B47" s="8" t="s">
        <v>34</v>
      </c>
      <c r="C47" s="14"/>
      <c r="D47" s="8"/>
      <c r="E47" s="8"/>
      <c r="F47" s="8"/>
      <c r="G47" s="8"/>
      <c r="H47" s="8"/>
      <c r="I47" s="8"/>
      <c r="J47" s="8"/>
      <c r="K47" s="9"/>
    </row>
    <row r="48" spans="2:11" ht="51.75" thickBot="1" x14ac:dyDescent="0.25">
      <c r="B48" s="8" t="s">
        <v>35</v>
      </c>
      <c r="C48" s="10" t="s">
        <v>36</v>
      </c>
      <c r="D48" s="16" t="s">
        <v>75</v>
      </c>
      <c r="E48" s="16" t="s">
        <v>75</v>
      </c>
      <c r="F48" s="16" t="s">
        <v>75</v>
      </c>
      <c r="G48" s="16" t="s">
        <v>75</v>
      </c>
      <c r="H48" s="16" t="s">
        <v>75</v>
      </c>
      <c r="I48" s="16" t="s">
        <v>75</v>
      </c>
      <c r="J48" s="16" t="s">
        <v>75</v>
      </c>
      <c r="K48" s="9" t="s">
        <v>75</v>
      </c>
    </row>
    <row r="49" spans="2:11" ht="13.5" thickBot="1" x14ac:dyDescent="0.25">
      <c r="B49" s="8" t="s">
        <v>37</v>
      </c>
      <c r="C49" s="14"/>
      <c r="D49" s="8"/>
      <c r="E49" s="8"/>
      <c r="F49" s="8"/>
      <c r="G49" s="8"/>
      <c r="H49" s="8"/>
      <c r="I49" s="8"/>
      <c r="J49" s="8"/>
      <c r="K49" s="9"/>
    </row>
    <row r="50" spans="2:11" ht="51.75" thickBot="1" x14ac:dyDescent="0.25">
      <c r="B50" s="16" t="s">
        <v>38</v>
      </c>
      <c r="C50" s="17" t="s">
        <v>39</v>
      </c>
      <c r="D50" s="16" t="s">
        <v>75</v>
      </c>
      <c r="E50" s="16" t="s">
        <v>75</v>
      </c>
      <c r="F50" s="16" t="s">
        <v>75</v>
      </c>
      <c r="G50" s="16" t="s">
        <v>75</v>
      </c>
      <c r="H50" s="16" t="s">
        <v>75</v>
      </c>
      <c r="I50" s="16" t="s">
        <v>75</v>
      </c>
      <c r="J50" s="16" t="s">
        <v>75</v>
      </c>
      <c r="K50" s="12" t="s">
        <v>75</v>
      </c>
    </row>
    <row r="51" spans="2:11" ht="13.5" thickBot="1" x14ac:dyDescent="0.25">
      <c r="B51" s="18" t="s">
        <v>40</v>
      </c>
      <c r="C51" s="19"/>
      <c r="D51" s="18"/>
      <c r="E51" s="18"/>
      <c r="F51" s="18"/>
      <c r="G51" s="18"/>
      <c r="H51" s="18"/>
      <c r="I51" s="18"/>
      <c r="J51" s="18"/>
      <c r="K51" s="20"/>
    </row>
    <row r="52" spans="2:11" x14ac:dyDescent="0.2">
      <c r="B52" s="6"/>
    </row>
    <row r="53" spans="2:11" x14ac:dyDescent="0.2">
      <c r="B53" s="6"/>
    </row>
    <row r="54" spans="2:11" x14ac:dyDescent="0.2">
      <c r="B54" s="6"/>
    </row>
  </sheetData>
  <mergeCells count="5">
    <mergeCell ref="B16:B17"/>
    <mergeCell ref="C16:C17"/>
    <mergeCell ref="D16:E16"/>
    <mergeCell ref="F16:H16"/>
    <mergeCell ref="I16:K16"/>
  </mergeCells>
  <hyperlinks>
    <hyperlink ref="K4" location="sub_0" display="sub_0" xr:uid="{00000000-0004-0000-0000-000000000000}"/>
  </hyperlink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Лист2</vt:lpstr>
      <vt:lpstr>Лист2!sub_9002</vt:lpstr>
      <vt:lpstr>Лист2!sub_9022</vt:lpstr>
      <vt:lpstr>Лист2!sub_9023</vt:lpstr>
      <vt:lpstr>Лист2!sub_9024</vt:lpstr>
      <vt:lpstr>Лист2!sub_9025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Windows User</cp:lastModifiedBy>
  <cp:lastPrinted>2019-07-11T11:21:59Z</cp:lastPrinted>
  <dcterms:created xsi:type="dcterms:W3CDTF">2017-03-29T12:06:53Z</dcterms:created>
  <dcterms:modified xsi:type="dcterms:W3CDTF">2021-04-30T05:12:38Z</dcterms:modified>
</cp:coreProperties>
</file>